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89E7DA4E-E9F1-4DD0-93D0-1FB879639F23}" xr6:coauthVersionLast="47" xr6:coauthVersionMax="47" xr10:uidLastSave="{00000000-0000-0000-0000-000000000000}"/>
  <bookViews>
    <workbookView xWindow="28680" yWindow="-120" windowWidth="29040" windowHeight="15720" tabRatio="790" firstSheet="6" activeTab="16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2"/>
  <c r="D12" i="8"/>
  <c r="D12" i="9"/>
  <c r="D12" i="11"/>
  <c r="D12" i="7"/>
  <c r="D12" i="6"/>
  <c r="D12" i="5"/>
  <c r="D12" i="15"/>
  <c r="D12" i="17"/>
  <c r="D12" i="1"/>
  <c r="D18" i="8" l="1"/>
  <c r="D20" i="8" s="1"/>
  <c r="D24" i="8" s="1"/>
  <c r="D18" i="7"/>
  <c r="D20" i="7" s="1"/>
  <c r="D24" i="7" s="1"/>
  <c r="D18" i="5"/>
  <c r="D20" i="5" s="1"/>
  <c r="D24" i="5" s="1"/>
  <c r="D18" i="3"/>
  <c r="D20" i="3" s="1"/>
  <c r="D24" i="3" s="1"/>
  <c r="A3" i="13"/>
  <c r="D18" i="2"/>
  <c r="D20" i="2" s="1"/>
  <c r="D24" i="2" s="1"/>
  <c r="D18" i="15"/>
  <c r="D20" i="15" s="1"/>
  <c r="D24" i="15" s="1"/>
  <c r="D18" i="17"/>
  <c r="D20" i="17" s="1"/>
  <c r="D24" i="17" s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6"/>
  <c r="D20" i="6" s="1"/>
  <c r="D24" i="6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<sst xmlns="http://schemas.openxmlformats.org/spreadsheetml/2006/main" count="289" uniqueCount="46">
  <si>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</si>
  <si>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</si>
  <si>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</si>
  <si>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</si>
  <si>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</si>
  <si>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</si>
  <si>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</si>
  <si>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</si>
  <si>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</si>
  <si>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</si>
  <si>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</si>
  <si>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</si>
  <si>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</si>
  <si>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</si>
  <si>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</si>
  <si>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</si>
  <si>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</si>
  <si>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</si>
  <si>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</si>
  <si>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</si>
  <si>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</si>
  <si>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</si>
  <si>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</si>
  <si>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</si>
  <si>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</si>
  <si>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</si>
  <si>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</si>
  <si>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</si>
  <si>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</si>
  <si>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</si>
  <si>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</si>
  <si>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</si>
  <si>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</si>
  <si>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</si>
  <si>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</si>
  <si>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</si>
  <si>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</si>
  <si>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</si>
  <si>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</si>
  <si>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</si>
  <si>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</si>
  <si>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</si>
  <si>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</si>
  <si>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 xml:space="preserve">   Cash and Cash Equivalents Paid Out As Winnings</t>
  </si>
  <si>
    <t xml:space="preserve">    CASH AND CASH EQUIVALENTS PAID OUT AS WINNINGS</t>
  </si>
  <si>
    <t>MONTH ENDED: 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</si>
</sst>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5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479864.36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393275.99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270+85</f>
        <v>355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1444.71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395075.7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84788.659999999974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84788.659999999974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4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17026730.57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15536090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11.5+41766.56</f>
        <v>41778.06</v>
      </c>
      <c r="E12" s="6"/>
    </row>
    <row r="13" spans="1:5" ht="15.75" x14ac:dyDescent="0.25">
      <c r="A13" s="8" t="s">
        <v>7</v>
      </c>
      <c r="B13" s="9"/>
      <c r="C13" s="5"/>
      <c r="D13" s="42">
        <v>304734.81</v>
      </c>
      <c r="E13" s="6"/>
    </row>
    <row r="14" spans="1:5" ht="15.75" x14ac:dyDescent="0.25">
      <c r="A14" s="8" t="s">
        <v>8</v>
      </c>
      <c r="B14" s="9"/>
      <c r="C14" s="5"/>
      <c r="D14" s="42">
        <v>52129.21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15934732.080000002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1091998.4899999984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1091998.4899999984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14750130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13229184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1708.81+61007.27</f>
        <v>62716.079999999994</v>
      </c>
      <c r="E12" s="6"/>
    </row>
    <row r="13" spans="1:5" ht="15.75" x14ac:dyDescent="0.25">
      <c r="A13" s="8" t="s">
        <v>7</v>
      </c>
      <c r="B13" s="9"/>
      <c r="C13" s="5"/>
      <c r="D13" s="42">
        <v>473789.23</v>
      </c>
      <c r="E13" s="6"/>
    </row>
    <row r="14" spans="1:5" ht="15.75" x14ac:dyDescent="0.25">
      <c r="A14" s="8" t="s">
        <v>8</v>
      </c>
      <c r="B14" s="9"/>
      <c r="C14" s="5"/>
      <c r="D14" s="42">
        <v>40332.25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13806021.560000001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944108.43999999948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" customHeight="1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944108.43999999948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304834.45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247421.85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360+2549.85</f>
        <v>2909.85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717.47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251049.17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53785.279999999999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53785.279999999999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135181.54999999999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87546.4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10+262</f>
        <v>272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434.11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88252.51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46929.039999999994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46929.039999999994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7987948.8099999996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7229764.6500000004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828+63563.63</f>
        <v>64391.63</v>
      </c>
      <c r="E12" s="6"/>
    </row>
    <row r="13" spans="1:5" ht="15.75" x14ac:dyDescent="0.25">
      <c r="A13" s="8" t="s">
        <v>7</v>
      </c>
      <c r="B13" s="9"/>
      <c r="C13" s="5"/>
      <c r="D13" s="42">
        <v>102499.57</v>
      </c>
      <c r="E13" s="6"/>
    </row>
    <row r="14" spans="1:5" ht="15.75" x14ac:dyDescent="0.25">
      <c r="A14" s="8" t="s">
        <v>8</v>
      </c>
      <c r="B14" s="9"/>
      <c r="C14" s="5"/>
      <c r="D14" s="42">
        <v>19400.96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7416056.8100000005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571891.99999999907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571891.99999999907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190795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184920.35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119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527.86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185567.21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5227.7900000000081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5227.7900000000081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1408973.7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1346035.23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777+9891.61</f>
        <v>10668.61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3796.47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1360500.31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48473.389999999898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115149.55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-66676.160000000105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83529804.099999994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73901553.090000004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212307.59</v>
      </c>
      <c r="E12" s="6"/>
    </row>
    <row r="13" spans="1:5" ht="15.75" x14ac:dyDescent="0.25">
      <c r="A13" s="8" t="s">
        <v>7</v>
      </c>
      <c r="B13" s="9"/>
      <c r="C13" s="5"/>
      <c r="D13" s="42">
        <v>2345741.0699999998</v>
      </c>
      <c r="E13" s="6"/>
    </row>
    <row r="14" spans="1:5" ht="15.75" x14ac:dyDescent="0.25">
      <c r="A14" s="8" t="s">
        <v>8</v>
      </c>
      <c r="B14" s="9"/>
      <c r="C14" s="5"/>
      <c r="D14" s="42">
        <v>263803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76723404.75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6806399.349999994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6806399.349999994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185698.66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142057.22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109+517.78</f>
        <v>626.78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708.11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143392.10999999999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42306.550000000017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42306.550000000017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15076652.23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13445382.07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44762.82</v>
      </c>
      <c r="E12" s="6"/>
    </row>
    <row r="13" spans="1:5" ht="15.75" x14ac:dyDescent="0.25">
      <c r="A13" s="8" t="s">
        <v>7</v>
      </c>
      <c r="B13" s="9"/>
      <c r="C13" s="5"/>
      <c r="D13" s="42">
        <v>420809.37</v>
      </c>
      <c r="E13" s="6"/>
    </row>
    <row r="14" spans="1:5" ht="15.75" x14ac:dyDescent="0.25">
      <c r="A14" s="8" t="s">
        <v>8</v>
      </c>
      <c r="B14" s="9"/>
      <c r="C14" s="5"/>
      <c r="D14" s="42">
        <v>40747.800000000003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13951702.060000001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1124950.17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1124950.17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441756.91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377955.58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7112+568</f>
        <v>7680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1072.4000000000001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386707.98000000004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55048.929999999935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55048.929999999935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59844624.32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52758770.259999998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241351.11</v>
      </c>
      <c r="E12" s="6"/>
    </row>
    <row r="13" spans="1:5" ht="15.75" x14ac:dyDescent="0.25">
      <c r="A13" s="8" t="s">
        <v>7</v>
      </c>
      <c r="B13" s="9"/>
      <c r="C13" s="5"/>
      <c r="D13" s="42">
        <v>1310399.6599999999</v>
      </c>
      <c r="E13" s="6"/>
    </row>
    <row r="14" spans="1:5" ht="15.75" x14ac:dyDescent="0.25">
      <c r="A14" s="8" t="s">
        <v>8</v>
      </c>
      <c r="B14" s="9"/>
      <c r="C14" s="5"/>
      <c r="D14" s="42">
        <v>161892.99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54472414.019999996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5372210.3000000045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5372210.3000000045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1025267.66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923393.95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854.92+55</f>
        <v>909.92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1469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/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925772.87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99494.790000000037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99494.790000000037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4637943.74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4103627.71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2351.11</v>
      </c>
      <c r="E12" s="6"/>
    </row>
    <row r="13" spans="1:5" ht="15.75" x14ac:dyDescent="0.25">
      <c r="A13" s="8" t="s">
        <v>7</v>
      </c>
      <c r="B13" s="9"/>
      <c r="C13" s="5"/>
      <c r="D13" s="42">
        <v>112780.74</v>
      </c>
      <c r="E13" s="6"/>
    </row>
    <row r="14" spans="1:5" ht="15.75" x14ac:dyDescent="0.25">
      <c r="A14" s="8" t="s">
        <v>8</v>
      </c>
      <c r="B14" s="9"/>
      <c r="C14" s="5"/>
      <c r="D14" s="42">
        <v>8833.2900000000009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4227592.8499999996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410350.8900000006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410350.8900000006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AUGUST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484867.86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396931.17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109.11+200</f>
        <v>309.11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1725.42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398965.69999999995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85902.160000000033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85902.160000000033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tabSelected="1"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1" customWidth="1"/>
    <col min="3" max="16384" width="9.6640625" style="2"/>
  </cols>
  <sheetData>
    <row r="1" spans="1:4" ht="23.25" x14ac:dyDescent="0.35">
      <c r="A1" s="1" t="s">
        <v>0</v>
      </c>
      <c r="B1" s="29"/>
      <c r="C1" s="14"/>
      <c r="D1" s="13"/>
    </row>
    <row r="2" spans="1:4" ht="23.25" x14ac:dyDescent="0.35">
      <c r="A2" s="1" t="s">
        <v>3</v>
      </c>
      <c r="B2" s="29"/>
    </row>
    <row r="3" spans="1:4" ht="23.25" x14ac:dyDescent="0.35">
      <c r="A3" s="1" t="str">
        <f>+ARGOSY!A3</f>
        <v>MONTH ENDED:  AUGUST 2026</v>
      </c>
      <c r="B3" s="29"/>
    </row>
    <row r="4" spans="1:4" ht="24" thickBot="1" x14ac:dyDescent="0.4">
      <c r="A4" s="1"/>
      <c r="B4" s="29"/>
    </row>
    <row r="5" spans="1:4" ht="17.25" thickTop="1" thickBot="1" x14ac:dyDescent="0.3">
      <c r="A5" s="26" t="s">
        <v>15</v>
      </c>
      <c r="B5" s="33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207511073.91999999</v>
      </c>
      <c r="C5" s="21"/>
    </row>
    <row r="6" spans="1:4" ht="16.5" thickTop="1" x14ac:dyDescent="0.25">
      <c r="A6" s="27"/>
      <c r="B6" s="33"/>
      <c r="C6" s="21"/>
    </row>
    <row r="7" spans="1:4" ht="16.5" thickBot="1" x14ac:dyDescent="0.3">
      <c r="A7" s="28"/>
      <c r="B7" s="34"/>
      <c r="C7" s="21"/>
    </row>
    <row r="8" spans="1:4" ht="16.5" thickTop="1" x14ac:dyDescent="0.25">
      <c r="A8" s="27" t="s">
        <v>16</v>
      </c>
      <c r="B8" s="33"/>
      <c r="C8" s="21"/>
    </row>
    <row r="9" spans="1:4" ht="15.75" x14ac:dyDescent="0.25">
      <c r="A9" s="27" t="s">
        <v>44</v>
      </c>
      <c r="B9" s="35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184303909.52000001</v>
      </c>
      <c r="C9" s="21"/>
    </row>
    <row r="10" spans="1:4" ht="15.75" x14ac:dyDescent="0.25">
      <c r="A10" s="27" t="s">
        <v>17</v>
      </c>
      <c r="B10" s="35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1"/>
    </row>
    <row r="11" spans="1:4" ht="15.75" x14ac:dyDescent="0.25">
      <c r="A11" s="27" t="s">
        <v>18</v>
      </c>
      <c r="B11" s="36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693508.67000000016</v>
      </c>
      <c r="C11" s="21"/>
    </row>
    <row r="12" spans="1:4" ht="15.75" x14ac:dyDescent="0.25">
      <c r="A12" s="27" t="s">
        <v>19</v>
      </c>
      <c r="B12" s="35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5070754.4499999993</v>
      </c>
      <c r="C12" s="21"/>
    </row>
    <row r="13" spans="1:4" ht="15.75" x14ac:dyDescent="0.25">
      <c r="A13" s="27" t="s">
        <v>20</v>
      </c>
      <c r="B13" s="36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599035.04999999993</v>
      </c>
      <c r="C13" s="21"/>
    </row>
    <row r="14" spans="1:4" ht="15.75" x14ac:dyDescent="0.25">
      <c r="A14" s="27" t="s">
        <v>21</v>
      </c>
      <c r="B14" s="35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1"/>
    </row>
    <row r="15" spans="1:4" ht="15.75" x14ac:dyDescent="0.25">
      <c r="A15" s="27" t="s">
        <v>22</v>
      </c>
      <c r="B15" s="37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1"/>
    </row>
    <row r="16" spans="1:4" ht="16.5" thickBot="1" x14ac:dyDescent="0.3">
      <c r="A16" s="27"/>
      <c r="B16" s="36"/>
      <c r="C16" s="21"/>
    </row>
    <row r="17" spans="1:3" ht="17.25" thickTop="1" thickBot="1" x14ac:dyDescent="0.3">
      <c r="A17" s="27" t="s">
        <v>23</v>
      </c>
      <c r="B17" s="38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190667207.69</v>
      </c>
      <c r="C17" s="21"/>
    </row>
    <row r="18" spans="1:3" ht="16.5" thickTop="1" x14ac:dyDescent="0.25">
      <c r="A18" s="27"/>
      <c r="B18" s="36"/>
      <c r="C18" s="21"/>
    </row>
    <row r="19" spans="1:3" ht="16.5" thickBot="1" x14ac:dyDescent="0.3">
      <c r="A19" s="28"/>
      <c r="B19" s="34"/>
      <c r="C19" s="21"/>
    </row>
    <row r="20" spans="1:3" ht="17.25" thickTop="1" thickBot="1" x14ac:dyDescent="0.3">
      <c r="A20" s="27" t="s">
        <v>24</v>
      </c>
      <c r="B20" s="38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16843866.229999997</v>
      </c>
      <c r="C20" s="21"/>
    </row>
    <row r="21" spans="1:3" ht="16.5" thickTop="1" x14ac:dyDescent="0.25">
      <c r="A21" s="27"/>
      <c r="B21" s="33"/>
      <c r="C21" s="21"/>
    </row>
    <row r="22" spans="1:3" ht="16.5" thickBot="1" x14ac:dyDescent="0.3">
      <c r="A22" s="28"/>
      <c r="B22" s="39"/>
    </row>
    <row r="23" spans="1:3" ht="17.25" thickTop="1" thickBot="1" x14ac:dyDescent="0.3">
      <c r="A23" s="27" t="s">
        <v>25</v>
      </c>
      <c r="B23" s="38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115149.55</v>
      </c>
      <c r="C23" s="21"/>
    </row>
    <row r="24" spans="1:3" ht="17.25" thickTop="1" thickBot="1" x14ac:dyDescent="0.3">
      <c r="A24" s="27"/>
      <c r="B24" s="33"/>
    </row>
    <row r="25" spans="1:3" ht="17.25" thickTop="1" thickBot="1" x14ac:dyDescent="0.3">
      <c r="A25" s="27" t="s">
        <v>26</v>
      </c>
      <c r="B25" s="38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16728716.679999994</v>
      </c>
    </row>
    <row r="26" spans="1:3" ht="17.25" thickTop="1" thickBot="1" x14ac:dyDescent="0.3">
      <c r="A26" s="28"/>
      <c r="B26" s="40"/>
    </row>
    <row r="27" spans="1:3" ht="18.75" thickTop="1" x14ac:dyDescent="0.25">
      <c r="A27" s="22"/>
      <c r="B27" s="30"/>
    </row>
    <row r="28" spans="1:3" ht="15.75" x14ac:dyDescent="0.25">
      <c r="A28" s="18" t="s">
        <v>2</v>
      </c>
    </row>
    <row r="31" spans="1:3" x14ac:dyDescent="0.2">
      <c r="B31" s="32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2026-08-25T20:38:49Z</cp:lastPrinted>
  <dcterms:created xsi:type="dcterms:W3CDTF">2012-06-07T14:04:25Z</dcterms:created>
  <dcterms:modified xsi:type="dcterms:W3CDTF">2026-09-29T19:05:36Z</dcterms:modified>
</cp:coreProperties>
</file>